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エクセル問題（ダウンロード用）\"/>
    </mc:Choice>
  </mc:AlternateContent>
  <xr:revisionPtr revIDLastSave="0" documentId="13_ncr:1_{F78EAE9B-A953-4B9A-B3A1-9AA7699E0E9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データ抽出" sheetId="25" r:id="rId1"/>
  </sheets>
  <definedNames>
    <definedName name="_xlnm._FilterDatabase" localSheetId="0" hidden="1">データ抽出!$B$3:$J$28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25" l="1"/>
  <c r="H28" i="25"/>
  <c r="J27" i="25"/>
  <c r="H27" i="25"/>
  <c r="J26" i="25"/>
  <c r="H26" i="25"/>
  <c r="J25" i="25"/>
  <c r="H25" i="25"/>
  <c r="J24" i="25"/>
  <c r="H24" i="25"/>
  <c r="J23" i="25"/>
  <c r="H23" i="25"/>
  <c r="J22" i="25"/>
  <c r="H22" i="25"/>
  <c r="J21" i="25"/>
  <c r="H21" i="25"/>
  <c r="J20" i="25"/>
  <c r="H20" i="25"/>
  <c r="J19" i="25"/>
  <c r="H19" i="25"/>
  <c r="J18" i="25"/>
  <c r="H18" i="25"/>
  <c r="J17" i="25"/>
  <c r="H17" i="25"/>
  <c r="J16" i="25"/>
  <c r="H16" i="25"/>
  <c r="J15" i="25"/>
  <c r="H15" i="25"/>
  <c r="J14" i="25"/>
  <c r="H14" i="25"/>
  <c r="J13" i="25"/>
  <c r="H13" i="25"/>
  <c r="J12" i="25"/>
  <c r="H12" i="25"/>
  <c r="J11" i="25"/>
  <c r="H11" i="25"/>
  <c r="J10" i="25"/>
  <c r="H10" i="25"/>
  <c r="J9" i="25"/>
  <c r="H9" i="25"/>
  <c r="J8" i="25"/>
  <c r="H8" i="25"/>
  <c r="J7" i="25"/>
  <c r="H7" i="25"/>
  <c r="J6" i="25"/>
  <c r="H6" i="25"/>
  <c r="J5" i="25"/>
  <c r="H5" i="25"/>
  <c r="J4" i="25"/>
  <c r="H4" i="25"/>
</calcChain>
</file>

<file path=xl/sharedStrings.xml><?xml version="1.0" encoding="utf-8"?>
<sst xmlns="http://schemas.openxmlformats.org/spreadsheetml/2006/main" count="60" uniqueCount="24">
  <si>
    <t>セミナー開催状況</t>
    <rPh sb="4" eb="6">
      <t>カイサイ</t>
    </rPh>
    <rPh sb="6" eb="8">
      <t>ジョウキョウ</t>
    </rPh>
    <phoneticPr fontId="2"/>
  </si>
  <si>
    <t>No.</t>
    <phoneticPr fontId="2"/>
  </si>
  <si>
    <t>開催日</t>
    <rPh sb="0" eb="3">
      <t>カイサイビ</t>
    </rPh>
    <phoneticPr fontId="2"/>
  </si>
  <si>
    <t>セミナー名</t>
    <rPh sb="4" eb="5">
      <t>メイ</t>
    </rPh>
    <phoneticPr fontId="2"/>
  </si>
  <si>
    <t>区分</t>
    <rPh sb="0" eb="2">
      <t>クブン</t>
    </rPh>
    <phoneticPr fontId="2"/>
  </si>
  <si>
    <t>定員</t>
    <rPh sb="0" eb="2">
      <t>テイイン</t>
    </rPh>
    <phoneticPr fontId="2"/>
  </si>
  <si>
    <t>受講者数</t>
    <rPh sb="0" eb="3">
      <t>ジュコウシャ</t>
    </rPh>
    <rPh sb="3" eb="4">
      <t>スウ</t>
    </rPh>
    <phoneticPr fontId="2"/>
  </si>
  <si>
    <t>受講率</t>
    <rPh sb="0" eb="3">
      <t>ジュコウリツ</t>
    </rPh>
    <phoneticPr fontId="2"/>
  </si>
  <si>
    <t>受講費</t>
    <rPh sb="0" eb="2">
      <t>ジュコウ</t>
    </rPh>
    <rPh sb="2" eb="3">
      <t>ヒ</t>
    </rPh>
    <phoneticPr fontId="2"/>
  </si>
  <si>
    <t>金額</t>
    <rPh sb="0" eb="2">
      <t>キンガク</t>
    </rPh>
    <phoneticPr fontId="2"/>
  </si>
  <si>
    <t>経営者のための経営分析講座</t>
    <rPh sb="0" eb="3">
      <t>ケイエイシャ</t>
    </rPh>
    <rPh sb="7" eb="9">
      <t>ケイエイ</t>
    </rPh>
    <rPh sb="9" eb="11">
      <t>ブンセキ</t>
    </rPh>
    <rPh sb="11" eb="13">
      <t>コウザ</t>
    </rPh>
    <phoneticPr fontId="2"/>
  </si>
  <si>
    <t>経営</t>
    <rPh sb="0" eb="2">
      <t>ケイエイ</t>
    </rPh>
    <phoneticPr fontId="2"/>
  </si>
  <si>
    <t>マーケティング講座</t>
    <rPh sb="7" eb="9">
      <t>コウザ</t>
    </rPh>
    <phoneticPr fontId="2"/>
  </si>
  <si>
    <t>初心者のためのインターネット株取引</t>
    <rPh sb="0" eb="3">
      <t>ショシンシャ</t>
    </rPh>
    <rPh sb="14" eb="15">
      <t>カブ</t>
    </rPh>
    <rPh sb="15" eb="17">
      <t>トリヒキ</t>
    </rPh>
    <phoneticPr fontId="2"/>
  </si>
  <si>
    <t>投資</t>
    <rPh sb="0" eb="2">
      <t>トウシ</t>
    </rPh>
    <phoneticPr fontId="2"/>
  </si>
  <si>
    <t>初心者のための資産運用講座</t>
    <rPh sb="0" eb="3">
      <t>ショシンシャ</t>
    </rPh>
    <rPh sb="7" eb="9">
      <t>シサン</t>
    </rPh>
    <rPh sb="9" eb="11">
      <t>ウンヨウ</t>
    </rPh>
    <rPh sb="11" eb="13">
      <t>コウザ</t>
    </rPh>
    <phoneticPr fontId="2"/>
  </si>
  <si>
    <t>一般教養攻略講座</t>
    <rPh sb="0" eb="2">
      <t>イッパン</t>
    </rPh>
    <rPh sb="2" eb="4">
      <t>キョウヨウ</t>
    </rPh>
    <rPh sb="4" eb="6">
      <t>コウリャク</t>
    </rPh>
    <rPh sb="6" eb="8">
      <t>コウザ</t>
    </rPh>
    <phoneticPr fontId="2"/>
  </si>
  <si>
    <t>就職</t>
    <rPh sb="0" eb="2">
      <t>シュウショク</t>
    </rPh>
    <phoneticPr fontId="2"/>
  </si>
  <si>
    <t>人材戦略講座</t>
    <rPh sb="0" eb="2">
      <t>ジンザイ</t>
    </rPh>
    <rPh sb="2" eb="4">
      <t>センリャク</t>
    </rPh>
    <rPh sb="4" eb="6">
      <t>コウザ</t>
    </rPh>
    <phoneticPr fontId="2"/>
  </si>
  <si>
    <t>自己分析・自己表現講座</t>
    <rPh sb="0" eb="2">
      <t>ジコ</t>
    </rPh>
    <rPh sb="2" eb="4">
      <t>ブンセキ</t>
    </rPh>
    <rPh sb="5" eb="7">
      <t>ジコ</t>
    </rPh>
    <rPh sb="7" eb="9">
      <t>ヒョウゲン</t>
    </rPh>
    <rPh sb="9" eb="11">
      <t>コウザ</t>
    </rPh>
    <phoneticPr fontId="2"/>
  </si>
  <si>
    <t>面接試験突破講座</t>
    <rPh sb="0" eb="2">
      <t>メンセツ</t>
    </rPh>
    <rPh sb="2" eb="4">
      <t>シケン</t>
    </rPh>
    <rPh sb="4" eb="6">
      <t>トッパ</t>
    </rPh>
    <rPh sb="6" eb="8">
      <t>コウザ</t>
    </rPh>
    <phoneticPr fontId="2"/>
  </si>
  <si>
    <t>個人投資家のための為替投資講座</t>
    <rPh sb="0" eb="2">
      <t>コジン</t>
    </rPh>
    <rPh sb="2" eb="5">
      <t>トウシカ</t>
    </rPh>
    <rPh sb="9" eb="11">
      <t>カワセ</t>
    </rPh>
    <rPh sb="11" eb="13">
      <t>トウシ</t>
    </rPh>
    <rPh sb="13" eb="15">
      <t>コウザ</t>
    </rPh>
    <phoneticPr fontId="2"/>
  </si>
  <si>
    <t>個人投資家のための株式投資講座</t>
    <rPh sb="0" eb="2">
      <t>コジン</t>
    </rPh>
    <rPh sb="2" eb="5">
      <t>トウシカ</t>
    </rPh>
    <rPh sb="9" eb="11">
      <t>カブシキ</t>
    </rPh>
    <rPh sb="11" eb="13">
      <t>トウシ</t>
    </rPh>
    <rPh sb="13" eb="15">
      <t>コウザ</t>
    </rPh>
    <phoneticPr fontId="2"/>
  </si>
  <si>
    <t>個人投資家のための不動産投資講座</t>
    <rPh sb="0" eb="2">
      <t>コジン</t>
    </rPh>
    <rPh sb="2" eb="5">
      <t>トウシカ</t>
    </rPh>
    <rPh sb="9" eb="12">
      <t>フドウサン</t>
    </rPh>
    <rPh sb="12" eb="14">
      <t>トウシ</t>
    </rPh>
    <rPh sb="14" eb="16">
      <t>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</si>
</sst>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14" fontId="1" fillId="0" borderId="0" xfId="0" applyNumberFormat="1" applyFont="1">
      <alignment vertical="center"/>
    </xf>
    <xf numFmtId="38" fontId="1" fillId="0" borderId="0" xfId="1" applyFont="1" applyBorder="1">
      <alignment vertical="center"/>
    </xf>
    <xf numFmtId="176" fontId="1" fillId="0" borderId="0" xfId="0" applyNumberFormat="1" applyFont="1">
      <alignment vertical="center"/>
    </xf>
    <xf numFmtId="6" fontId="1" fillId="0" borderId="0" xfId="0" applyNumberFormat="1" applyFont="1">
      <alignment vertical="center"/>
    </xf>
    <xf numFmtId="56" fontId="1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38101</xdr:colOff>
      <xdr:row>0</xdr:row>
      <xdr:rowOff>95250</xdr:rowOff>
    </xdr:from>
    <xdr:to>
      <xdr:col>14</xdr:col>
      <xdr:colOff>76201</xdr:colOff>
      <xdr:row>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99DF85-89FF-44C4-A66A-103BB89CE9CC}"/>
            </a:ext>
          </a:extLst>
        </xdr:cNvPr>
        <xdr:cNvSpPr txBox="1"/>
      </xdr:nvSpPr>
      <xdr:spPr>
        <a:xfrm>
          <a:off x="8753476" y="95250"/>
          <a:ext cx="27813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データ抽出条件</a:t>
          </a:r>
        </a:p>
        <a:p>
          <a:r>
            <a:rPr kumimoji="1" lang="ja-JP" altLang="en-US" sz="1100"/>
            <a:t>① </a:t>
          </a:r>
          <a:r>
            <a:rPr kumimoji="1" lang="en-US" altLang="ja-JP" sz="1100"/>
            <a:t>2022/1/8</a:t>
          </a:r>
          <a:r>
            <a:rPr kumimoji="1" lang="ja-JP" altLang="en-US" sz="1100"/>
            <a:t>以降　</a:t>
          </a:r>
          <a:r>
            <a:rPr kumimoji="1" lang="en-US" altLang="ja-JP" sz="1100"/>
            <a:t>2022/2/9</a:t>
          </a:r>
          <a:r>
            <a:rPr kumimoji="1" lang="ja-JP" altLang="en-US" sz="1100"/>
            <a:t>以前　</a:t>
          </a:r>
          <a:endParaRPr kumimoji="1" lang="en-US" altLang="ja-JP" sz="1100"/>
        </a:p>
        <a:p>
          <a:r>
            <a:rPr kumimoji="1" lang="en-US" altLang="ja-JP" sz="1100"/>
            <a:t>② </a:t>
          </a:r>
          <a:r>
            <a:rPr kumimoji="1" lang="ja-JP" altLang="en-US" sz="1100"/>
            <a:t>「初心者」または、「個人」を含む　</a:t>
          </a:r>
          <a:endParaRPr kumimoji="1" lang="en-US" altLang="ja-JP" sz="1100"/>
        </a:p>
        <a:p>
          <a:r>
            <a:rPr kumimoji="1" lang="en-US" altLang="ja-JP" sz="1100"/>
            <a:t>③</a:t>
          </a:r>
          <a:r>
            <a:rPr kumimoji="1" lang="ja-JP" altLang="en-US" sz="1100"/>
            <a:t>複数の条件で抽出する</a:t>
          </a:r>
        </a:p>
        <a:p>
          <a:r>
            <a:rPr kumimoji="1" lang="ja-JP" altLang="en-US" sz="1100"/>
            <a:t>　「区分」昇順・「受講費」降順</a:t>
          </a:r>
        </a:p>
        <a:p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M14" sqref="M14"/>
    </sheetView>
  </sheetViews>
  <sheetFormatPr defaultRowHeight="18.75" x14ac:dyDescent="0.4"/>
  <cols>
    <col min="1" max="1" width="3.75" style="1" customWidth="1"/>
    <col min="2" max="2" width="5.75" style="1" customWidth="1"/>
    <col min="3" max="3" width="12.375" style="1" customWidth="1"/>
    <col min="4" max="4" width="35.875" style="1" bestFit="1" customWidth="1"/>
    <col min="5" max="6" width="7.5" style="1" bestFit="1" customWidth="1"/>
    <col min="7" max="7" width="11.25" style="1" bestFit="1" customWidth="1"/>
    <col min="8" max="9" width="9.375" style="1" bestFit="1" customWidth="1"/>
    <col min="10" max="10" width="11.625" style="1" customWidth="1"/>
    <col min="11" max="16384" width="9" style="1"/>
  </cols>
  <sheetData>
    <row r="1" spans="2:13" ht="24" x14ac:dyDescent="0.4">
      <c r="B1" s="8" t="s">
        <v>0</v>
      </c>
      <c r="C1" s="8"/>
      <c r="D1" s="8"/>
      <c r="E1" s="8"/>
      <c r="F1" s="8"/>
      <c r="G1" s="8"/>
      <c r="H1" s="8"/>
      <c r="I1" s="8"/>
      <c r="J1" s="8"/>
    </row>
    <row r="3" spans="2:13" x14ac:dyDescent="0.4"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M3" s="6"/>
    </row>
    <row r="4" spans="2:13" x14ac:dyDescent="0.4">
      <c r="B4" s="1">
        <v>1</v>
      </c>
      <c r="C4" s="2">
        <v>44569</v>
      </c>
      <c r="D4" s="1" t="s">
        <v>10</v>
      </c>
      <c r="E4" s="1" t="s">
        <v>11</v>
      </c>
      <c r="F4" s="3">
        <v>30</v>
      </c>
      <c r="G4" s="3">
        <v>30</v>
      </c>
      <c r="H4" s="4">
        <f t="shared" ref="H4:H28" si="0">G4/F4</f>
        <v>1</v>
      </c>
      <c r="I4" s="5">
        <v>20000</v>
      </c>
      <c r="J4" s="5">
        <f>G4*I4</f>
        <v>600000</v>
      </c>
    </row>
    <row r="5" spans="2:13" x14ac:dyDescent="0.4">
      <c r="B5" s="1">
        <v>2</v>
      </c>
      <c r="C5" s="2">
        <v>44572</v>
      </c>
      <c r="D5" s="1" t="s">
        <v>12</v>
      </c>
      <c r="E5" s="1" t="s">
        <v>11</v>
      </c>
      <c r="F5" s="3">
        <v>30</v>
      </c>
      <c r="G5" s="3">
        <v>25</v>
      </c>
      <c r="H5" s="4">
        <f t="shared" si="0"/>
        <v>0.83333333333333337</v>
      </c>
      <c r="I5" s="5">
        <v>18000</v>
      </c>
      <c r="J5" s="5">
        <f t="shared" ref="J5:J28" si="1">G5*I5</f>
        <v>450000</v>
      </c>
    </row>
    <row r="6" spans="2:13" x14ac:dyDescent="0.4">
      <c r="B6" s="1">
        <v>3</v>
      </c>
      <c r="C6" s="2">
        <v>44573</v>
      </c>
      <c r="D6" s="1" t="s">
        <v>13</v>
      </c>
      <c r="E6" s="1" t="s">
        <v>14</v>
      </c>
      <c r="F6" s="3">
        <v>50</v>
      </c>
      <c r="G6" s="3">
        <v>50</v>
      </c>
      <c r="H6" s="4">
        <f t="shared" si="0"/>
        <v>1</v>
      </c>
      <c r="I6" s="5">
        <v>4000</v>
      </c>
      <c r="J6" s="5">
        <f t="shared" si="1"/>
        <v>200000</v>
      </c>
    </row>
    <row r="7" spans="2:13" x14ac:dyDescent="0.4">
      <c r="B7" s="1">
        <v>4</v>
      </c>
      <c r="C7" s="2">
        <v>44576</v>
      </c>
      <c r="D7" s="1" t="s">
        <v>15</v>
      </c>
      <c r="E7" s="1" t="s">
        <v>14</v>
      </c>
      <c r="F7" s="3">
        <v>50</v>
      </c>
      <c r="G7" s="3">
        <v>40</v>
      </c>
      <c r="H7" s="4">
        <f t="shared" si="0"/>
        <v>0.8</v>
      </c>
      <c r="I7" s="5">
        <v>6000</v>
      </c>
      <c r="J7" s="5">
        <f t="shared" si="1"/>
        <v>240000</v>
      </c>
    </row>
    <row r="8" spans="2:13" x14ac:dyDescent="0.4">
      <c r="B8" s="1">
        <v>5</v>
      </c>
      <c r="C8" s="2">
        <v>44580</v>
      </c>
      <c r="D8" s="1" t="s">
        <v>16</v>
      </c>
      <c r="E8" s="1" t="s">
        <v>17</v>
      </c>
      <c r="F8" s="3">
        <v>40</v>
      </c>
      <c r="G8" s="3">
        <v>25</v>
      </c>
      <c r="H8" s="4">
        <f t="shared" si="0"/>
        <v>0.625</v>
      </c>
      <c r="I8" s="5">
        <v>2000</v>
      </c>
      <c r="J8" s="5">
        <f t="shared" si="1"/>
        <v>50000</v>
      </c>
    </row>
    <row r="9" spans="2:13" x14ac:dyDescent="0.4">
      <c r="B9" s="1">
        <v>6</v>
      </c>
      <c r="C9" s="2">
        <v>44583</v>
      </c>
      <c r="D9" s="1" t="s">
        <v>18</v>
      </c>
      <c r="E9" s="1" t="s">
        <v>11</v>
      </c>
      <c r="F9" s="3">
        <v>30</v>
      </c>
      <c r="G9" s="3">
        <v>24</v>
      </c>
      <c r="H9" s="4">
        <f t="shared" si="0"/>
        <v>0.8</v>
      </c>
      <c r="I9" s="5">
        <v>18000</v>
      </c>
      <c r="J9" s="5">
        <f t="shared" si="1"/>
        <v>432000</v>
      </c>
    </row>
    <row r="10" spans="2:13" x14ac:dyDescent="0.4">
      <c r="B10" s="1">
        <v>7</v>
      </c>
      <c r="C10" s="2">
        <v>44586</v>
      </c>
      <c r="D10" s="1" t="s">
        <v>19</v>
      </c>
      <c r="E10" s="1" t="s">
        <v>17</v>
      </c>
      <c r="F10" s="3">
        <v>40</v>
      </c>
      <c r="G10" s="3">
        <v>34</v>
      </c>
      <c r="H10" s="4">
        <f t="shared" si="0"/>
        <v>0.85</v>
      </c>
      <c r="I10" s="5">
        <v>2000</v>
      </c>
      <c r="J10" s="5">
        <f t="shared" si="1"/>
        <v>68000</v>
      </c>
    </row>
    <row r="11" spans="2:13" x14ac:dyDescent="0.4">
      <c r="B11" s="1">
        <v>8</v>
      </c>
      <c r="C11" s="2">
        <v>44587</v>
      </c>
      <c r="D11" s="1" t="s">
        <v>20</v>
      </c>
      <c r="E11" s="1" t="s">
        <v>17</v>
      </c>
      <c r="F11" s="3">
        <v>20</v>
      </c>
      <c r="G11" s="3">
        <v>20</v>
      </c>
      <c r="H11" s="4">
        <f t="shared" si="0"/>
        <v>1</v>
      </c>
      <c r="I11" s="5">
        <v>3000</v>
      </c>
      <c r="J11" s="5">
        <f t="shared" si="1"/>
        <v>60000</v>
      </c>
    </row>
    <row r="12" spans="2:13" x14ac:dyDescent="0.4">
      <c r="B12" s="1">
        <v>9</v>
      </c>
      <c r="C12" s="2">
        <v>44601</v>
      </c>
      <c r="D12" s="1" t="s">
        <v>13</v>
      </c>
      <c r="E12" s="1" t="s">
        <v>14</v>
      </c>
      <c r="F12" s="3">
        <v>50</v>
      </c>
      <c r="G12" s="3">
        <v>50</v>
      </c>
      <c r="H12" s="4">
        <f t="shared" si="0"/>
        <v>1</v>
      </c>
      <c r="I12" s="5">
        <v>4000</v>
      </c>
      <c r="J12" s="5">
        <f t="shared" si="1"/>
        <v>200000</v>
      </c>
    </row>
    <row r="13" spans="2:13" x14ac:dyDescent="0.4">
      <c r="B13" s="1">
        <v>10</v>
      </c>
      <c r="C13" s="2">
        <v>44607</v>
      </c>
      <c r="D13" s="1" t="s">
        <v>15</v>
      </c>
      <c r="E13" s="1" t="s">
        <v>14</v>
      </c>
      <c r="F13" s="3">
        <v>50</v>
      </c>
      <c r="G13" s="3">
        <v>42</v>
      </c>
      <c r="H13" s="4">
        <f t="shared" si="0"/>
        <v>0.84</v>
      </c>
      <c r="I13" s="5">
        <v>6000</v>
      </c>
      <c r="J13" s="5">
        <f t="shared" si="1"/>
        <v>252000</v>
      </c>
    </row>
    <row r="14" spans="2:13" x14ac:dyDescent="0.4">
      <c r="B14" s="1">
        <v>11</v>
      </c>
      <c r="C14" s="2">
        <v>44608</v>
      </c>
      <c r="D14" s="1" t="s">
        <v>16</v>
      </c>
      <c r="E14" s="1" t="s">
        <v>17</v>
      </c>
      <c r="F14" s="3">
        <v>40</v>
      </c>
      <c r="G14" s="3">
        <v>23</v>
      </c>
      <c r="H14" s="4">
        <f t="shared" si="0"/>
        <v>0.57499999999999996</v>
      </c>
      <c r="I14" s="5">
        <v>2000</v>
      </c>
      <c r="J14" s="5">
        <f t="shared" si="1"/>
        <v>46000</v>
      </c>
    </row>
    <row r="15" spans="2:13" x14ac:dyDescent="0.4">
      <c r="B15" s="1">
        <v>12</v>
      </c>
      <c r="C15" s="2">
        <v>44611</v>
      </c>
      <c r="D15" s="1" t="s">
        <v>21</v>
      </c>
      <c r="E15" s="1" t="s">
        <v>14</v>
      </c>
      <c r="F15" s="3">
        <v>50</v>
      </c>
      <c r="G15" s="3">
        <v>30</v>
      </c>
      <c r="H15" s="4">
        <f t="shared" si="0"/>
        <v>0.6</v>
      </c>
      <c r="I15" s="5">
        <v>8000</v>
      </c>
      <c r="J15" s="5">
        <f t="shared" si="1"/>
        <v>240000</v>
      </c>
    </row>
    <row r="16" spans="2:13" x14ac:dyDescent="0.4">
      <c r="B16" s="1">
        <v>13</v>
      </c>
      <c r="C16" s="2">
        <v>44614</v>
      </c>
      <c r="D16" s="1" t="s">
        <v>22</v>
      </c>
      <c r="E16" s="1" t="s">
        <v>14</v>
      </c>
      <c r="F16" s="3">
        <v>50</v>
      </c>
      <c r="G16" s="3">
        <v>36</v>
      </c>
      <c r="H16" s="4">
        <f t="shared" si="0"/>
        <v>0.72</v>
      </c>
      <c r="I16" s="5">
        <v>10000</v>
      </c>
      <c r="J16" s="5">
        <f t="shared" si="1"/>
        <v>360000</v>
      </c>
    </row>
    <row r="17" spans="2:10" x14ac:dyDescent="0.4">
      <c r="B17" s="1">
        <v>14</v>
      </c>
      <c r="C17" s="2">
        <v>44618</v>
      </c>
      <c r="D17" s="1" t="s">
        <v>23</v>
      </c>
      <c r="E17" s="1" t="s">
        <v>14</v>
      </c>
      <c r="F17" s="3">
        <v>50</v>
      </c>
      <c r="G17" s="3">
        <v>44</v>
      </c>
      <c r="H17" s="4">
        <f t="shared" si="0"/>
        <v>0.88</v>
      </c>
      <c r="I17" s="5">
        <v>6000</v>
      </c>
      <c r="J17" s="5">
        <f t="shared" si="1"/>
        <v>264000</v>
      </c>
    </row>
    <row r="18" spans="2:10" x14ac:dyDescent="0.4">
      <c r="B18" s="1">
        <v>15</v>
      </c>
      <c r="C18" s="2">
        <v>44620</v>
      </c>
      <c r="D18" s="1" t="s">
        <v>19</v>
      </c>
      <c r="E18" s="1" t="s">
        <v>17</v>
      </c>
      <c r="F18" s="3">
        <v>40</v>
      </c>
      <c r="G18" s="3">
        <v>36</v>
      </c>
      <c r="H18" s="4">
        <f t="shared" si="0"/>
        <v>0.9</v>
      </c>
      <c r="I18" s="5">
        <v>2000</v>
      </c>
      <c r="J18" s="5">
        <f t="shared" si="1"/>
        <v>72000</v>
      </c>
    </row>
    <row r="19" spans="2:10" x14ac:dyDescent="0.4">
      <c r="B19" s="1">
        <v>16</v>
      </c>
      <c r="C19" s="2">
        <v>44621</v>
      </c>
      <c r="D19" s="1" t="s">
        <v>20</v>
      </c>
      <c r="E19" s="1" t="s">
        <v>17</v>
      </c>
      <c r="F19" s="3">
        <v>20</v>
      </c>
      <c r="G19" s="3">
        <v>19</v>
      </c>
      <c r="H19" s="4">
        <f t="shared" si="0"/>
        <v>0.95</v>
      </c>
      <c r="I19" s="5">
        <v>3000</v>
      </c>
      <c r="J19" s="5">
        <f t="shared" si="1"/>
        <v>57000</v>
      </c>
    </row>
    <row r="20" spans="2:10" x14ac:dyDescent="0.4">
      <c r="B20" s="1">
        <v>17</v>
      </c>
      <c r="C20" s="2">
        <v>44632</v>
      </c>
      <c r="D20" s="1" t="s">
        <v>12</v>
      </c>
      <c r="E20" s="1" t="s">
        <v>11</v>
      </c>
      <c r="F20" s="3">
        <v>30</v>
      </c>
      <c r="G20" s="3">
        <v>28</v>
      </c>
      <c r="H20" s="4">
        <f t="shared" si="0"/>
        <v>0.93333333333333335</v>
      </c>
      <c r="I20" s="5">
        <v>18000</v>
      </c>
      <c r="J20" s="5">
        <f t="shared" si="1"/>
        <v>504000</v>
      </c>
    </row>
    <row r="21" spans="2:10" x14ac:dyDescent="0.4">
      <c r="B21" s="1">
        <v>18</v>
      </c>
      <c r="C21" s="2">
        <v>44634</v>
      </c>
      <c r="D21" s="1" t="s">
        <v>21</v>
      </c>
      <c r="E21" s="1" t="s">
        <v>14</v>
      </c>
      <c r="F21" s="3">
        <v>50</v>
      </c>
      <c r="G21" s="3">
        <v>26</v>
      </c>
      <c r="H21" s="4">
        <f t="shared" si="0"/>
        <v>0.52</v>
      </c>
      <c r="I21" s="5">
        <v>8000</v>
      </c>
      <c r="J21" s="5">
        <f t="shared" si="1"/>
        <v>208000</v>
      </c>
    </row>
    <row r="22" spans="2:10" x14ac:dyDescent="0.4">
      <c r="B22" s="1">
        <v>19</v>
      </c>
      <c r="C22" s="2">
        <v>44636</v>
      </c>
      <c r="D22" s="1" t="s">
        <v>13</v>
      </c>
      <c r="E22" s="1" t="s">
        <v>14</v>
      </c>
      <c r="F22" s="3">
        <v>50</v>
      </c>
      <c r="G22" s="3">
        <v>50</v>
      </c>
      <c r="H22" s="4">
        <f t="shared" si="0"/>
        <v>1</v>
      </c>
      <c r="I22" s="5">
        <v>4000</v>
      </c>
      <c r="J22" s="5">
        <f t="shared" si="1"/>
        <v>200000</v>
      </c>
    </row>
    <row r="23" spans="2:10" x14ac:dyDescent="0.4">
      <c r="B23" s="1">
        <v>20</v>
      </c>
      <c r="C23" s="2">
        <v>44639</v>
      </c>
      <c r="D23" s="1" t="s">
        <v>22</v>
      </c>
      <c r="E23" s="1" t="s">
        <v>14</v>
      </c>
      <c r="F23" s="3">
        <v>50</v>
      </c>
      <c r="G23" s="3">
        <v>41</v>
      </c>
      <c r="H23" s="4">
        <f t="shared" si="0"/>
        <v>0.82</v>
      </c>
      <c r="I23" s="5">
        <v>10000</v>
      </c>
      <c r="J23" s="5">
        <f t="shared" si="1"/>
        <v>410000</v>
      </c>
    </row>
    <row r="24" spans="2:10" x14ac:dyDescent="0.4">
      <c r="B24" s="1">
        <v>21</v>
      </c>
      <c r="C24" s="2">
        <v>44641</v>
      </c>
      <c r="D24" s="1" t="s">
        <v>15</v>
      </c>
      <c r="E24" s="1" t="s">
        <v>14</v>
      </c>
      <c r="F24" s="3">
        <v>50</v>
      </c>
      <c r="G24" s="3">
        <v>44</v>
      </c>
      <c r="H24" s="4">
        <f t="shared" si="0"/>
        <v>0.88</v>
      </c>
      <c r="I24" s="5">
        <v>6000</v>
      </c>
      <c r="J24" s="5">
        <f t="shared" si="1"/>
        <v>264000</v>
      </c>
    </row>
    <row r="25" spans="2:10" x14ac:dyDescent="0.4">
      <c r="B25" s="1">
        <v>22</v>
      </c>
      <c r="C25" s="2">
        <v>44642</v>
      </c>
      <c r="D25" s="1" t="s">
        <v>10</v>
      </c>
      <c r="E25" s="1" t="s">
        <v>11</v>
      </c>
      <c r="F25" s="3">
        <v>30</v>
      </c>
      <c r="G25" s="3">
        <v>30</v>
      </c>
      <c r="H25" s="4">
        <f t="shared" si="0"/>
        <v>1</v>
      </c>
      <c r="I25" s="5">
        <v>20000</v>
      </c>
      <c r="J25" s="5">
        <f t="shared" si="1"/>
        <v>600000</v>
      </c>
    </row>
    <row r="26" spans="2:10" x14ac:dyDescent="0.4">
      <c r="B26" s="1">
        <v>23</v>
      </c>
      <c r="C26" s="2">
        <v>44643</v>
      </c>
      <c r="D26" s="1" t="s">
        <v>23</v>
      </c>
      <c r="E26" s="1" t="s">
        <v>14</v>
      </c>
      <c r="F26" s="3">
        <v>50</v>
      </c>
      <c r="G26" s="3">
        <v>36</v>
      </c>
      <c r="H26" s="4">
        <f t="shared" si="0"/>
        <v>0.72</v>
      </c>
      <c r="I26" s="5">
        <v>6000</v>
      </c>
      <c r="J26" s="5">
        <f t="shared" si="1"/>
        <v>216000</v>
      </c>
    </row>
    <row r="27" spans="2:10" x14ac:dyDescent="0.4">
      <c r="B27" s="1">
        <v>24</v>
      </c>
      <c r="C27" s="2">
        <v>44646</v>
      </c>
      <c r="D27" s="1" t="s">
        <v>16</v>
      </c>
      <c r="E27" s="1" t="s">
        <v>17</v>
      </c>
      <c r="F27" s="3">
        <v>40</v>
      </c>
      <c r="G27" s="3">
        <v>33</v>
      </c>
      <c r="H27" s="4">
        <f t="shared" si="0"/>
        <v>0.82499999999999996</v>
      </c>
      <c r="I27" s="5">
        <v>2000</v>
      </c>
      <c r="J27" s="5">
        <f t="shared" si="1"/>
        <v>66000</v>
      </c>
    </row>
    <row r="28" spans="2:10" x14ac:dyDescent="0.4">
      <c r="B28" s="1">
        <v>25</v>
      </c>
      <c r="C28" s="2">
        <v>44648</v>
      </c>
      <c r="D28" s="1" t="s">
        <v>18</v>
      </c>
      <c r="E28" s="1" t="s">
        <v>11</v>
      </c>
      <c r="F28" s="3">
        <v>30</v>
      </c>
      <c r="G28" s="3">
        <v>25</v>
      </c>
      <c r="H28" s="4">
        <f t="shared" si="0"/>
        <v>0.83333333333333337</v>
      </c>
      <c r="I28" s="5">
        <v>18000</v>
      </c>
      <c r="J28" s="5">
        <f t="shared" si="1"/>
        <v>450000</v>
      </c>
    </row>
  </sheetData>
  <mergeCells count="1">
    <mergeCell ref="B1:J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データ抽出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 ogawa</dc:creator>
  <cp:lastModifiedBy>NEC</cp:lastModifiedBy>
  <cp:lastPrinted>2021-02-04T07:03:52Z</cp:lastPrinted>
  <dcterms:created xsi:type="dcterms:W3CDTF">2021-01-11T11:56:44Z</dcterms:created>
  <dcterms:modified xsi:type="dcterms:W3CDTF">2022-03-24T02:58:13Z</dcterms:modified>
</cp:coreProperties>
</file>