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NEC\Desktop\"/>
    </mc:Choice>
  </mc:AlternateContent>
  <xr:revisionPtr revIDLastSave="0" documentId="13_ncr:1_{18281080-D7F6-4ED6-8B10-2CF6F660AED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入力規則" sheetId="2" r:id="rId1"/>
  </sheets>
  <definedNames>
    <definedName name="_xlnm._FilterDatabase" localSheetId="0" hidden="1">入力規則!$B$3:$J$28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2" l="1"/>
  <c r="H28" i="2"/>
  <c r="J27" i="2"/>
  <c r="H27" i="2"/>
  <c r="J26" i="2"/>
  <c r="H26" i="2"/>
  <c r="J25" i="2"/>
  <c r="H25" i="2"/>
  <c r="J24" i="2"/>
  <c r="H24" i="2"/>
  <c r="J23" i="2"/>
  <c r="H23" i="2"/>
  <c r="J22" i="2"/>
  <c r="H22" i="2"/>
  <c r="J21" i="2"/>
  <c r="H21" i="2"/>
  <c r="J20" i="2"/>
  <c r="H20" i="2"/>
  <c r="J19" i="2"/>
  <c r="H19" i="2"/>
  <c r="J18" i="2"/>
  <c r="H18" i="2"/>
  <c r="J17" i="2"/>
  <c r="H17" i="2"/>
  <c r="J16" i="2"/>
  <c r="H16" i="2"/>
  <c r="J15" i="2"/>
  <c r="H15" i="2"/>
  <c r="J14" i="2"/>
  <c r="H14" i="2"/>
  <c r="J13" i="2"/>
  <c r="H13" i="2"/>
  <c r="J12" i="2"/>
  <c r="H12" i="2"/>
  <c r="J11" i="2"/>
  <c r="H11" i="2"/>
  <c r="J10" i="2"/>
  <c r="H10" i="2"/>
  <c r="J9" i="2"/>
  <c r="H9" i="2"/>
  <c r="J8" i="2"/>
  <c r="H8" i="2"/>
  <c r="J7" i="2"/>
  <c r="H7" i="2"/>
  <c r="J6" i="2"/>
  <c r="H6" i="2"/>
  <c r="J5" i="2"/>
  <c r="H5" i="2"/>
  <c r="J4" i="2"/>
  <c r="H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NEC</author>
  </authors>
  <commentList>
    <comment ref="K1" authorId="0" shapeId="0" xr:uid="{35BD0132-46C6-4996-802F-0F67E5ABA68F}">
      <text>
        <r>
          <rPr>
            <b/>
            <sz val="9"/>
            <color indexed="81"/>
            <rFont val="MS P ゴシック"/>
            <family val="3"/>
            <charset val="128"/>
          </rPr>
          <t>NEC: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0"/>
            <color indexed="81"/>
            <rFont val="MS P ゴシック"/>
            <family val="3"/>
            <charset val="128"/>
          </rPr>
          <t>本日以降の日付</t>
        </r>
      </text>
    </comment>
    <comment ref="C3" authorId="0" shapeId="0" xr:uid="{09CB6BF6-7BDB-45BD-9B42-C55544438817}">
      <text>
        <r>
          <rPr>
            <b/>
            <sz val="9"/>
            <color indexed="81"/>
            <rFont val="MS P ゴシック"/>
            <family val="3"/>
            <charset val="128"/>
          </rPr>
          <t>NEC:</t>
        </r>
        <r>
          <rPr>
            <sz val="9"/>
            <color indexed="81"/>
            <rFont val="MS P ゴシック"/>
            <family val="3"/>
            <charset val="128"/>
          </rPr>
          <t xml:space="preserve">
2018/1/1～2018/3/31　の日付</t>
        </r>
      </text>
    </comment>
    <comment ref="D3" authorId="0" shapeId="0" xr:uid="{DE327E4B-11DE-465B-B975-C8310CCE85DD}">
      <text>
        <r>
          <rPr>
            <b/>
            <sz val="9"/>
            <color indexed="81"/>
            <rFont val="MS P ゴシック"/>
            <family val="3"/>
            <charset val="128"/>
          </rPr>
          <t>NEC:</t>
        </r>
        <r>
          <rPr>
            <sz val="9"/>
            <color indexed="81"/>
            <rFont val="MS P ゴシック"/>
            <family val="3"/>
            <charset val="128"/>
          </rPr>
          <t xml:space="preserve">
D列・E列
ひらがな入力設定</t>
        </r>
      </text>
    </comment>
    <comment ref="E3" authorId="0" shapeId="0" xr:uid="{663991FA-BF03-4E35-9997-8376BF929823}">
      <text>
        <r>
          <rPr>
            <b/>
            <sz val="9"/>
            <color indexed="81"/>
            <rFont val="MS P ゴシック"/>
            <family val="3"/>
            <charset val="128"/>
          </rPr>
          <t>NEC: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0"/>
            <color indexed="81"/>
            <rFont val="MS P ゴシック"/>
            <family val="3"/>
            <charset val="128"/>
          </rPr>
          <t xml:space="preserve">
リスト設定</t>
        </r>
      </text>
    </comment>
    <comment ref="F3" authorId="0" shapeId="0" xr:uid="{A1BCF6A5-F61F-4A48-A3BB-034BE7AD2C0B}">
      <text>
        <r>
          <rPr>
            <b/>
            <sz val="9"/>
            <color indexed="81"/>
            <rFont val="MS P ゴシック"/>
            <family val="3"/>
            <charset val="128"/>
          </rPr>
          <t>NEC: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0"/>
            <color indexed="81"/>
            <rFont val="MS P ゴシック"/>
            <family val="3"/>
            <charset val="128"/>
          </rPr>
          <t>2文字限定</t>
        </r>
      </text>
    </comment>
  </commentList>
</comments>
</file>

<file path=xl/sharedStrings.xml><?xml version="1.0" encoding="utf-8"?>
<sst xmlns="http://schemas.openxmlformats.org/spreadsheetml/2006/main" count="40" uniqueCount="25">
  <si>
    <t>セミナー開催状況</t>
    <rPh sb="4" eb="6">
      <t>カイサイ</t>
    </rPh>
    <rPh sb="6" eb="8">
      <t>ジョウキョウ</t>
    </rPh>
    <phoneticPr fontId="2"/>
  </si>
  <si>
    <t>開催日</t>
    <rPh sb="0" eb="3">
      <t>カイサイビ</t>
    </rPh>
    <phoneticPr fontId="2"/>
  </si>
  <si>
    <t>セミナー名</t>
    <rPh sb="4" eb="5">
      <t>メイ</t>
    </rPh>
    <phoneticPr fontId="2"/>
  </si>
  <si>
    <t>区分</t>
    <rPh sb="0" eb="2">
      <t>クブン</t>
    </rPh>
    <phoneticPr fontId="2"/>
  </si>
  <si>
    <t>定員</t>
    <rPh sb="0" eb="2">
      <t>テイイン</t>
    </rPh>
    <phoneticPr fontId="2"/>
  </si>
  <si>
    <t>受講者数</t>
    <rPh sb="0" eb="3">
      <t>ジュコウシャ</t>
    </rPh>
    <rPh sb="3" eb="4">
      <t>スウ</t>
    </rPh>
    <phoneticPr fontId="2"/>
  </si>
  <si>
    <t>受講率</t>
    <rPh sb="0" eb="3">
      <t>ジュコウリツ</t>
    </rPh>
    <phoneticPr fontId="2"/>
  </si>
  <si>
    <t>受講費</t>
    <rPh sb="0" eb="2">
      <t>ジュコウ</t>
    </rPh>
    <rPh sb="2" eb="3">
      <t>ヒ</t>
    </rPh>
    <phoneticPr fontId="2"/>
  </si>
  <si>
    <t>金額</t>
    <rPh sb="0" eb="2">
      <t>キンガク</t>
    </rPh>
    <phoneticPr fontId="2"/>
  </si>
  <si>
    <t>経営者のための経営分析講座</t>
    <rPh sb="0" eb="3">
      <t>ケイエイシャ</t>
    </rPh>
    <rPh sb="7" eb="9">
      <t>ケイエイ</t>
    </rPh>
    <rPh sb="9" eb="11">
      <t>ブンセキ</t>
    </rPh>
    <rPh sb="11" eb="13">
      <t>コウザ</t>
    </rPh>
    <phoneticPr fontId="2"/>
  </si>
  <si>
    <t>経営</t>
    <rPh sb="0" eb="2">
      <t>ケイエイ</t>
    </rPh>
    <phoneticPr fontId="2"/>
  </si>
  <si>
    <t>マーケティング講座</t>
    <rPh sb="7" eb="9">
      <t>コウザ</t>
    </rPh>
    <phoneticPr fontId="2"/>
  </si>
  <si>
    <t>初心者のためのインターネット株取引</t>
    <rPh sb="0" eb="3">
      <t>ショシンシャ</t>
    </rPh>
    <rPh sb="14" eb="15">
      <t>カブ</t>
    </rPh>
    <rPh sb="15" eb="17">
      <t>トリヒキ</t>
    </rPh>
    <phoneticPr fontId="2"/>
  </si>
  <si>
    <t>投資</t>
    <rPh sb="0" eb="2">
      <t>トウシ</t>
    </rPh>
    <phoneticPr fontId="2"/>
  </si>
  <si>
    <t>初心者のための資産運用講座</t>
    <rPh sb="0" eb="3">
      <t>ショシンシャ</t>
    </rPh>
    <rPh sb="7" eb="9">
      <t>シサン</t>
    </rPh>
    <rPh sb="9" eb="11">
      <t>ウンヨウ</t>
    </rPh>
    <rPh sb="11" eb="13">
      <t>コウザ</t>
    </rPh>
    <phoneticPr fontId="2"/>
  </si>
  <si>
    <t>一般教養攻略講座</t>
    <rPh sb="0" eb="2">
      <t>イッパン</t>
    </rPh>
    <rPh sb="2" eb="4">
      <t>キョウヨウ</t>
    </rPh>
    <rPh sb="4" eb="6">
      <t>コウリャク</t>
    </rPh>
    <rPh sb="6" eb="8">
      <t>コウザ</t>
    </rPh>
    <phoneticPr fontId="2"/>
  </si>
  <si>
    <t>就職</t>
    <rPh sb="0" eb="2">
      <t>シュウショク</t>
    </rPh>
    <phoneticPr fontId="2"/>
  </si>
  <si>
    <t>人材戦略講座</t>
    <rPh sb="0" eb="2">
      <t>ジンザイ</t>
    </rPh>
    <rPh sb="2" eb="4">
      <t>センリャク</t>
    </rPh>
    <rPh sb="4" eb="6">
      <t>コウザ</t>
    </rPh>
    <phoneticPr fontId="2"/>
  </si>
  <si>
    <t>自己分析・自己表現講座</t>
    <rPh sb="0" eb="2">
      <t>ジコ</t>
    </rPh>
    <rPh sb="2" eb="4">
      <t>ブンセキ</t>
    </rPh>
    <rPh sb="5" eb="7">
      <t>ジコ</t>
    </rPh>
    <rPh sb="7" eb="9">
      <t>ヒョウゲン</t>
    </rPh>
    <rPh sb="9" eb="11">
      <t>コウザ</t>
    </rPh>
    <phoneticPr fontId="2"/>
  </si>
  <si>
    <t>面接試験突破講座</t>
    <rPh sb="0" eb="2">
      <t>メンセツ</t>
    </rPh>
    <rPh sb="2" eb="4">
      <t>シケン</t>
    </rPh>
    <rPh sb="4" eb="6">
      <t>トッパ</t>
    </rPh>
    <rPh sb="6" eb="8">
      <t>コウザ</t>
    </rPh>
    <phoneticPr fontId="2"/>
  </si>
  <si>
    <t>個人投資家のための為替投資講座</t>
    <rPh sb="0" eb="2">
      <t>コジン</t>
    </rPh>
    <rPh sb="2" eb="5">
      <t>トウシカ</t>
    </rPh>
    <rPh sb="9" eb="11">
      <t>カワセ</t>
    </rPh>
    <rPh sb="11" eb="13">
      <t>トウシ</t>
    </rPh>
    <rPh sb="13" eb="15">
      <t>コウザ</t>
    </rPh>
    <phoneticPr fontId="2"/>
  </si>
  <si>
    <t>個人投資家のための株式投資講座</t>
    <rPh sb="0" eb="2">
      <t>コジン</t>
    </rPh>
    <rPh sb="2" eb="5">
      <t>トウシカ</t>
    </rPh>
    <rPh sb="9" eb="11">
      <t>カブシキ</t>
    </rPh>
    <rPh sb="11" eb="13">
      <t>トウシ</t>
    </rPh>
    <rPh sb="13" eb="15">
      <t>コウザ</t>
    </rPh>
    <phoneticPr fontId="2"/>
  </si>
  <si>
    <t>個人投資家のための不動産投資講座</t>
    <rPh sb="0" eb="2">
      <t>コジン</t>
    </rPh>
    <rPh sb="2" eb="5">
      <t>トウシカ</t>
    </rPh>
    <rPh sb="9" eb="12">
      <t>フドウサン</t>
    </rPh>
    <rPh sb="12" eb="14">
      <t>トウシ</t>
    </rPh>
    <rPh sb="14" eb="16">
      <t>コウザ</t>
    </rPh>
    <phoneticPr fontId="2"/>
  </si>
  <si>
    <t>No.</t>
    <phoneticPr fontId="2"/>
  </si>
  <si>
    <t>状況報告日</t>
    <rPh sb="0" eb="5">
      <t>ジョウキョウホウコクビ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</si>
</sst>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%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4" fontId="4" fillId="0" borderId="0" xfId="0" applyNumberFormat="1" applyFont="1" applyBorder="1">
      <alignment vertical="center"/>
    </xf>
    <xf numFmtId="38" fontId="4" fillId="0" borderId="0" xfId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6" fontId="4" fillId="0" borderId="0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>
      <alignment vertical="center"/>
    </xf>
    <xf numFmtId="0" fontId="1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8"/>
  <sheetViews>
    <sheetView tabSelected="1" workbookViewId="0">
      <selection activeCell="L15" sqref="L15"/>
    </sheetView>
  </sheetViews>
  <sheetFormatPr defaultRowHeight="18.75"/>
  <cols>
    <col min="1" max="1" width="3.75" style="1" customWidth="1"/>
    <col min="2" max="2" width="5.75" style="1" customWidth="1"/>
    <col min="3" max="3" width="12.375" style="1" customWidth="1"/>
    <col min="4" max="4" width="35.875" style="1" bestFit="1" customWidth="1"/>
    <col min="5" max="6" width="7.5" style="1" bestFit="1" customWidth="1"/>
    <col min="7" max="7" width="11.25" style="1" bestFit="1" customWidth="1"/>
    <col min="8" max="9" width="9.375" style="1" bestFit="1" customWidth="1"/>
    <col min="10" max="10" width="11.625" style="1" customWidth="1"/>
    <col min="11" max="11" width="11.25" style="1" bestFit="1" customWidth="1"/>
    <col min="12" max="16384" width="9" style="1"/>
  </cols>
  <sheetData>
    <row r="1" spans="2:12" ht="24">
      <c r="B1" s="7" t="s">
        <v>0</v>
      </c>
      <c r="C1" s="7"/>
      <c r="D1" s="7"/>
      <c r="E1" s="7"/>
      <c r="F1" s="7"/>
      <c r="G1" s="7"/>
      <c r="H1" s="7"/>
      <c r="I1" s="7"/>
      <c r="J1" s="7"/>
      <c r="K1" s="8" t="s">
        <v>24</v>
      </c>
      <c r="L1" s="9"/>
    </row>
    <row r="3" spans="2:12">
      <c r="B3" s="12" t="s">
        <v>23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</row>
    <row r="4" spans="2:12">
      <c r="B4" s="2">
        <v>1</v>
      </c>
      <c r="C4" s="3">
        <v>43108</v>
      </c>
      <c r="D4" s="2" t="s">
        <v>9</v>
      </c>
      <c r="E4" s="2"/>
      <c r="F4" s="4">
        <v>30</v>
      </c>
      <c r="G4" s="4">
        <v>30</v>
      </c>
      <c r="H4" s="5">
        <f t="shared" ref="H4:H28" si="0">G4/F4</f>
        <v>1</v>
      </c>
      <c r="I4" s="6">
        <v>20000</v>
      </c>
      <c r="J4" s="6">
        <f>G4*I4</f>
        <v>600000</v>
      </c>
      <c r="L4" s="11" t="s">
        <v>3</v>
      </c>
    </row>
    <row r="5" spans="2:12">
      <c r="B5" s="2">
        <v>2</v>
      </c>
      <c r="C5" s="3">
        <v>43111</v>
      </c>
      <c r="D5" s="2" t="s">
        <v>11</v>
      </c>
      <c r="E5" s="2"/>
      <c r="F5" s="4">
        <v>30</v>
      </c>
      <c r="G5" s="4">
        <v>25</v>
      </c>
      <c r="H5" s="5">
        <f t="shared" si="0"/>
        <v>0.83333333333333337</v>
      </c>
      <c r="I5" s="6">
        <v>18000</v>
      </c>
      <c r="J5" s="6">
        <f t="shared" ref="J5:J28" si="1">G5*I5</f>
        <v>450000</v>
      </c>
      <c r="L5" s="10" t="s">
        <v>10</v>
      </c>
    </row>
    <row r="6" spans="2:12">
      <c r="B6" s="2">
        <v>3</v>
      </c>
      <c r="C6" s="3">
        <v>43112</v>
      </c>
      <c r="D6" s="2" t="s">
        <v>12</v>
      </c>
      <c r="E6" s="2"/>
      <c r="F6" s="4">
        <v>50</v>
      </c>
      <c r="G6" s="4">
        <v>50</v>
      </c>
      <c r="H6" s="5">
        <f t="shared" si="0"/>
        <v>1</v>
      </c>
      <c r="I6" s="6">
        <v>4000</v>
      </c>
      <c r="J6" s="6">
        <f t="shared" si="1"/>
        <v>200000</v>
      </c>
      <c r="L6" s="10" t="s">
        <v>13</v>
      </c>
    </row>
    <row r="7" spans="2:12">
      <c r="B7" s="2">
        <v>4</v>
      </c>
      <c r="C7" s="3">
        <v>43115</v>
      </c>
      <c r="D7" s="2" t="s">
        <v>14</v>
      </c>
      <c r="E7" s="2"/>
      <c r="F7" s="4">
        <v>50</v>
      </c>
      <c r="G7" s="4">
        <v>40</v>
      </c>
      <c r="H7" s="5">
        <f t="shared" si="0"/>
        <v>0.8</v>
      </c>
      <c r="I7" s="6">
        <v>6000</v>
      </c>
      <c r="J7" s="6">
        <f t="shared" si="1"/>
        <v>240000</v>
      </c>
      <c r="L7" s="10" t="s">
        <v>16</v>
      </c>
    </row>
    <row r="8" spans="2:12">
      <c r="B8" s="2">
        <v>5</v>
      </c>
      <c r="C8" s="3">
        <v>43119</v>
      </c>
      <c r="D8" s="2" t="s">
        <v>15</v>
      </c>
      <c r="E8" s="2"/>
      <c r="F8" s="4">
        <v>40</v>
      </c>
      <c r="G8" s="4">
        <v>25</v>
      </c>
      <c r="H8" s="5">
        <f t="shared" si="0"/>
        <v>0.625</v>
      </c>
      <c r="I8" s="6">
        <v>2000</v>
      </c>
      <c r="J8" s="6">
        <f t="shared" si="1"/>
        <v>50000</v>
      </c>
    </row>
    <row r="9" spans="2:12">
      <c r="B9" s="2">
        <v>6</v>
      </c>
      <c r="C9" s="3">
        <v>43122</v>
      </c>
      <c r="D9" s="2" t="s">
        <v>17</v>
      </c>
      <c r="E9" s="2"/>
      <c r="F9" s="4">
        <v>30</v>
      </c>
      <c r="G9" s="4">
        <v>24</v>
      </c>
      <c r="H9" s="5">
        <f t="shared" si="0"/>
        <v>0.8</v>
      </c>
      <c r="I9" s="6">
        <v>18000</v>
      </c>
      <c r="J9" s="6">
        <f t="shared" si="1"/>
        <v>432000</v>
      </c>
    </row>
    <row r="10" spans="2:12">
      <c r="B10" s="2">
        <v>7</v>
      </c>
      <c r="C10" s="3">
        <v>43125</v>
      </c>
      <c r="D10" s="2" t="s">
        <v>18</v>
      </c>
      <c r="E10" s="2"/>
      <c r="F10" s="4">
        <v>40</v>
      </c>
      <c r="G10" s="4">
        <v>34</v>
      </c>
      <c r="H10" s="5">
        <f t="shared" si="0"/>
        <v>0.85</v>
      </c>
      <c r="I10" s="6">
        <v>2000</v>
      </c>
      <c r="J10" s="6">
        <f t="shared" si="1"/>
        <v>68000</v>
      </c>
    </row>
    <row r="11" spans="2:12">
      <c r="B11" s="2">
        <v>8</v>
      </c>
      <c r="C11" s="3">
        <v>43126</v>
      </c>
      <c r="D11" s="2" t="s">
        <v>19</v>
      </c>
      <c r="E11" s="2"/>
      <c r="F11" s="4">
        <v>20</v>
      </c>
      <c r="G11" s="4">
        <v>20</v>
      </c>
      <c r="H11" s="5">
        <f t="shared" si="0"/>
        <v>1</v>
      </c>
      <c r="I11" s="6">
        <v>3000</v>
      </c>
      <c r="J11" s="6">
        <f t="shared" si="1"/>
        <v>60000</v>
      </c>
    </row>
    <row r="12" spans="2:12">
      <c r="B12" s="2">
        <v>9</v>
      </c>
      <c r="C12" s="3">
        <v>43140</v>
      </c>
      <c r="D12" s="2" t="s">
        <v>12</v>
      </c>
      <c r="E12" s="2"/>
      <c r="F12" s="4">
        <v>50</v>
      </c>
      <c r="G12" s="4">
        <v>50</v>
      </c>
      <c r="H12" s="5">
        <f t="shared" si="0"/>
        <v>1</v>
      </c>
      <c r="I12" s="6">
        <v>4000</v>
      </c>
      <c r="J12" s="6">
        <f t="shared" si="1"/>
        <v>200000</v>
      </c>
    </row>
    <row r="13" spans="2:12">
      <c r="B13" s="2">
        <v>10</v>
      </c>
      <c r="C13" s="3">
        <v>43146</v>
      </c>
      <c r="D13" s="2" t="s">
        <v>14</v>
      </c>
      <c r="E13" s="2"/>
      <c r="F13" s="4">
        <v>50</v>
      </c>
      <c r="G13" s="4">
        <v>42</v>
      </c>
      <c r="H13" s="5">
        <f t="shared" si="0"/>
        <v>0.84</v>
      </c>
      <c r="I13" s="6">
        <v>6000</v>
      </c>
      <c r="J13" s="6">
        <f t="shared" si="1"/>
        <v>252000</v>
      </c>
    </row>
    <row r="14" spans="2:12">
      <c r="B14" s="2">
        <v>11</v>
      </c>
      <c r="C14" s="3">
        <v>43147</v>
      </c>
      <c r="D14" s="2" t="s">
        <v>15</v>
      </c>
      <c r="E14" s="2"/>
      <c r="F14" s="4">
        <v>40</v>
      </c>
      <c r="G14" s="4">
        <v>23</v>
      </c>
      <c r="H14" s="5">
        <f t="shared" si="0"/>
        <v>0.57499999999999996</v>
      </c>
      <c r="I14" s="6">
        <v>2000</v>
      </c>
      <c r="J14" s="6">
        <f t="shared" si="1"/>
        <v>46000</v>
      </c>
    </row>
    <row r="15" spans="2:12">
      <c r="B15" s="2">
        <v>12</v>
      </c>
      <c r="C15" s="3">
        <v>43150</v>
      </c>
      <c r="D15" s="2" t="s">
        <v>20</v>
      </c>
      <c r="E15" s="2"/>
      <c r="F15" s="4">
        <v>50</v>
      </c>
      <c r="G15" s="4">
        <v>30</v>
      </c>
      <c r="H15" s="5">
        <f t="shared" si="0"/>
        <v>0.6</v>
      </c>
      <c r="I15" s="6">
        <v>8000</v>
      </c>
      <c r="J15" s="6">
        <f t="shared" si="1"/>
        <v>240000</v>
      </c>
    </row>
    <row r="16" spans="2:12">
      <c r="B16" s="2">
        <v>13</v>
      </c>
      <c r="C16" s="3">
        <v>43153</v>
      </c>
      <c r="D16" s="2" t="s">
        <v>21</v>
      </c>
      <c r="E16" s="2"/>
      <c r="F16" s="4">
        <v>50</v>
      </c>
      <c r="G16" s="4">
        <v>36</v>
      </c>
      <c r="H16" s="5">
        <f t="shared" si="0"/>
        <v>0.72</v>
      </c>
      <c r="I16" s="6">
        <v>10000</v>
      </c>
      <c r="J16" s="6">
        <f t="shared" si="1"/>
        <v>360000</v>
      </c>
    </row>
    <row r="17" spans="2:10">
      <c r="B17" s="2">
        <v>14</v>
      </c>
      <c r="C17" s="3">
        <v>43157</v>
      </c>
      <c r="D17" s="2" t="s">
        <v>22</v>
      </c>
      <c r="E17" s="2"/>
      <c r="F17" s="4">
        <v>50</v>
      </c>
      <c r="G17" s="4">
        <v>44</v>
      </c>
      <c r="H17" s="5">
        <f t="shared" si="0"/>
        <v>0.88</v>
      </c>
      <c r="I17" s="6">
        <v>6000</v>
      </c>
      <c r="J17" s="6">
        <f t="shared" si="1"/>
        <v>264000</v>
      </c>
    </row>
    <row r="18" spans="2:10">
      <c r="B18" s="2">
        <v>15</v>
      </c>
      <c r="C18" s="3">
        <v>43159</v>
      </c>
      <c r="D18" s="2" t="s">
        <v>18</v>
      </c>
      <c r="E18" s="2"/>
      <c r="F18" s="4">
        <v>40</v>
      </c>
      <c r="G18" s="4">
        <v>36</v>
      </c>
      <c r="H18" s="5">
        <f t="shared" si="0"/>
        <v>0.9</v>
      </c>
      <c r="I18" s="6">
        <v>2000</v>
      </c>
      <c r="J18" s="6">
        <f t="shared" si="1"/>
        <v>72000</v>
      </c>
    </row>
    <row r="19" spans="2:10">
      <c r="B19" s="2">
        <v>16</v>
      </c>
      <c r="C19" s="3">
        <v>43160</v>
      </c>
      <c r="D19" s="2" t="s">
        <v>19</v>
      </c>
      <c r="E19" s="2"/>
      <c r="F19" s="4">
        <v>20</v>
      </c>
      <c r="G19" s="4">
        <v>19</v>
      </c>
      <c r="H19" s="5">
        <f t="shared" si="0"/>
        <v>0.95</v>
      </c>
      <c r="I19" s="6">
        <v>3000</v>
      </c>
      <c r="J19" s="6">
        <f t="shared" si="1"/>
        <v>57000</v>
      </c>
    </row>
    <row r="20" spans="2:10">
      <c r="B20" s="2">
        <v>17</v>
      </c>
      <c r="C20" s="3">
        <v>43171</v>
      </c>
      <c r="D20" s="2" t="s">
        <v>11</v>
      </c>
      <c r="E20" s="2"/>
      <c r="F20" s="4">
        <v>30</v>
      </c>
      <c r="G20" s="4">
        <v>28</v>
      </c>
      <c r="H20" s="5">
        <f t="shared" si="0"/>
        <v>0.93333333333333335</v>
      </c>
      <c r="I20" s="6">
        <v>18000</v>
      </c>
      <c r="J20" s="6">
        <f t="shared" si="1"/>
        <v>504000</v>
      </c>
    </row>
    <row r="21" spans="2:10">
      <c r="B21" s="2">
        <v>18</v>
      </c>
      <c r="C21" s="3">
        <v>43173</v>
      </c>
      <c r="D21" s="2" t="s">
        <v>20</v>
      </c>
      <c r="E21" s="2"/>
      <c r="F21" s="4">
        <v>50</v>
      </c>
      <c r="G21" s="4">
        <v>26</v>
      </c>
      <c r="H21" s="5">
        <f t="shared" si="0"/>
        <v>0.52</v>
      </c>
      <c r="I21" s="6">
        <v>8000</v>
      </c>
      <c r="J21" s="6">
        <f t="shared" si="1"/>
        <v>208000</v>
      </c>
    </row>
    <row r="22" spans="2:10">
      <c r="B22" s="2">
        <v>19</v>
      </c>
      <c r="C22" s="3">
        <v>43175</v>
      </c>
      <c r="D22" s="2" t="s">
        <v>12</v>
      </c>
      <c r="E22" s="2"/>
      <c r="F22" s="4">
        <v>50</v>
      </c>
      <c r="G22" s="4">
        <v>50</v>
      </c>
      <c r="H22" s="5">
        <f t="shared" si="0"/>
        <v>1</v>
      </c>
      <c r="I22" s="6">
        <v>4000</v>
      </c>
      <c r="J22" s="6">
        <f t="shared" si="1"/>
        <v>200000</v>
      </c>
    </row>
    <row r="23" spans="2:10">
      <c r="B23" s="2">
        <v>20</v>
      </c>
      <c r="C23" s="3">
        <v>43178</v>
      </c>
      <c r="D23" s="2" t="s">
        <v>21</v>
      </c>
      <c r="E23" s="2"/>
      <c r="F23" s="4">
        <v>50</v>
      </c>
      <c r="G23" s="4">
        <v>41</v>
      </c>
      <c r="H23" s="5">
        <f t="shared" si="0"/>
        <v>0.82</v>
      </c>
      <c r="I23" s="6">
        <v>10000</v>
      </c>
      <c r="J23" s="6">
        <f t="shared" si="1"/>
        <v>410000</v>
      </c>
    </row>
    <row r="24" spans="2:10">
      <c r="B24" s="2">
        <v>21</v>
      </c>
      <c r="C24" s="3">
        <v>43180</v>
      </c>
      <c r="D24" s="2" t="s">
        <v>14</v>
      </c>
      <c r="E24" s="2"/>
      <c r="F24" s="4">
        <v>50</v>
      </c>
      <c r="G24" s="4">
        <v>44</v>
      </c>
      <c r="H24" s="5">
        <f t="shared" si="0"/>
        <v>0.88</v>
      </c>
      <c r="I24" s="6">
        <v>6000</v>
      </c>
      <c r="J24" s="6">
        <f t="shared" si="1"/>
        <v>264000</v>
      </c>
    </row>
    <row r="25" spans="2:10">
      <c r="B25" s="2">
        <v>22</v>
      </c>
      <c r="C25" s="3">
        <v>43181</v>
      </c>
      <c r="D25" s="2" t="s">
        <v>9</v>
      </c>
      <c r="E25" s="2"/>
      <c r="F25" s="4">
        <v>30</v>
      </c>
      <c r="G25" s="4">
        <v>30</v>
      </c>
      <c r="H25" s="5">
        <f t="shared" si="0"/>
        <v>1</v>
      </c>
      <c r="I25" s="6">
        <v>20000</v>
      </c>
      <c r="J25" s="6">
        <f t="shared" si="1"/>
        <v>600000</v>
      </c>
    </row>
    <row r="26" spans="2:10">
      <c r="B26" s="2">
        <v>23</v>
      </c>
      <c r="C26" s="3">
        <v>43182</v>
      </c>
      <c r="D26" s="2" t="s">
        <v>22</v>
      </c>
      <c r="E26" s="2"/>
      <c r="F26" s="4">
        <v>50</v>
      </c>
      <c r="G26" s="4">
        <v>36</v>
      </c>
      <c r="H26" s="5">
        <f t="shared" si="0"/>
        <v>0.72</v>
      </c>
      <c r="I26" s="6">
        <v>6000</v>
      </c>
      <c r="J26" s="6">
        <f t="shared" si="1"/>
        <v>216000</v>
      </c>
    </row>
    <row r="27" spans="2:10">
      <c r="B27" s="2">
        <v>24</v>
      </c>
      <c r="C27" s="3">
        <v>43185</v>
      </c>
      <c r="D27" s="2" t="s">
        <v>15</v>
      </c>
      <c r="E27" s="2"/>
      <c r="F27" s="4">
        <v>40</v>
      </c>
      <c r="G27" s="4">
        <v>33</v>
      </c>
      <c r="H27" s="5">
        <f t="shared" si="0"/>
        <v>0.82499999999999996</v>
      </c>
      <c r="I27" s="6">
        <v>2000</v>
      </c>
      <c r="J27" s="6">
        <f t="shared" si="1"/>
        <v>66000</v>
      </c>
    </row>
    <row r="28" spans="2:10">
      <c r="B28" s="2">
        <v>25</v>
      </c>
      <c r="C28" s="3">
        <v>43187</v>
      </c>
      <c r="D28" s="2" t="s">
        <v>17</v>
      </c>
      <c r="E28" s="2"/>
      <c r="F28" s="4">
        <v>30</v>
      </c>
      <c r="G28" s="4">
        <v>25</v>
      </c>
      <c r="H28" s="5">
        <f t="shared" si="0"/>
        <v>0.83333333333333337</v>
      </c>
      <c r="I28" s="6">
        <v>18000</v>
      </c>
      <c r="J28" s="6">
        <f t="shared" si="1"/>
        <v>450000</v>
      </c>
    </row>
  </sheetData>
  <mergeCells count="1">
    <mergeCell ref="B1:J1"/>
  </mergeCells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入力規則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NEC</cp:lastModifiedBy>
  <cp:lastPrinted>2022-03-24T04:12:00Z</cp:lastPrinted>
  <dcterms:created xsi:type="dcterms:W3CDTF">2015-08-13T00:04:36Z</dcterms:created>
  <dcterms:modified xsi:type="dcterms:W3CDTF">2022-03-24T04:20:37Z</dcterms:modified>
</cp:coreProperties>
</file>